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Taul1" sheetId="1" r:id="rId1"/>
    <sheet name="Taul2" sheetId="2" r:id="rId2"/>
    <sheet name="Taul3" sheetId="3" r:id="rId3"/>
    <sheet name="Taul4" sheetId="4" r:id="rId4"/>
    <sheet name="Taul5" sheetId="5" r:id="rId5"/>
  </sheets>
  <definedNames>
    <definedName name="_xlnm.Print_Area" localSheetId="0">Taul1!$A$1:$N$57</definedName>
  </definedNames>
  <calcPr calcId="145621"/>
</workbook>
</file>

<file path=xl/calcChain.xml><?xml version="1.0" encoding="utf-8"?>
<calcChain xmlns="http://schemas.openxmlformats.org/spreadsheetml/2006/main">
  <c r="K44" i="1" l="1"/>
  <c r="K43" i="1"/>
  <c r="K42" i="1"/>
  <c r="K41" i="1"/>
  <c r="K47" i="1"/>
  <c r="K46" i="1"/>
  <c r="H47" i="1"/>
  <c r="H46" i="1"/>
  <c r="K53" i="1" l="1"/>
</calcChain>
</file>

<file path=xl/sharedStrings.xml><?xml version="1.0" encoding="utf-8"?>
<sst xmlns="http://schemas.openxmlformats.org/spreadsheetml/2006/main" count="174" uniqueCount="67">
  <si>
    <t>Tosite nro</t>
  </si>
  <si>
    <t>Nimi</t>
  </si>
  <si>
    <t>Henkilötunnus</t>
  </si>
  <si>
    <t>Osoite</t>
  </si>
  <si>
    <t>Verotuskunta</t>
  </si>
  <si>
    <t>Pankki</t>
  </si>
  <si>
    <t>Tilinumero</t>
  </si>
  <si>
    <t xml:space="preserve">    Kokopvr</t>
  </si>
  <si>
    <t>YLI 10 tuntia</t>
  </si>
  <si>
    <t>YLI 10 tuntia, mutta 2 aterian takia osakorvaus</t>
  </si>
  <si>
    <t xml:space="preserve">    Osapvr</t>
  </si>
  <si>
    <t>YLI 6 tuntia</t>
  </si>
  <si>
    <t xml:space="preserve">          Päiväraha/kpl</t>
  </si>
  <si>
    <t>Majoitus,</t>
  </si>
  <si>
    <t>Muut</t>
  </si>
  <si>
    <t>YLI 2 tuntia viimeistä täyttä matkavuorok. pidempi.</t>
  </si>
  <si>
    <t xml:space="preserve">            Pvm / klo</t>
  </si>
  <si>
    <t xml:space="preserve">   kokopvr</t>
  </si>
  <si>
    <t xml:space="preserve">    osapvr</t>
  </si>
  <si>
    <t>Ajokm</t>
  </si>
  <si>
    <t>yömatkaraha</t>
  </si>
  <si>
    <t>matkakulut</t>
  </si>
  <si>
    <t xml:space="preserve"> </t>
  </si>
  <si>
    <t>YLI 6 tuntia,mutta 1 aterian takia osakorvaus</t>
  </si>
  <si>
    <t>euroa</t>
  </si>
  <si>
    <t>Matka alkoi</t>
  </si>
  <si>
    <t>1 hlö</t>
  </si>
  <si>
    <t>Matkareitti</t>
  </si>
  <si>
    <t>/</t>
  </si>
  <si>
    <t>Matka päättyi</t>
  </si>
  <si>
    <t>1+matkust.</t>
  </si>
  <si>
    <t>Matkan tarkoitus</t>
  </si>
  <si>
    <t>1/1</t>
  </si>
  <si>
    <t>osa</t>
  </si>
  <si>
    <t>YHTEENVETO</t>
  </si>
  <si>
    <t>Euro</t>
  </si>
  <si>
    <t>KPL</t>
  </si>
  <si>
    <t>KM</t>
  </si>
  <si>
    <t>YHT.  euro</t>
  </si>
  <si>
    <t>Kokopäiväraha</t>
  </si>
  <si>
    <t>a'</t>
  </si>
  <si>
    <t xml:space="preserve">    HUOM!  Matkalaskuun on liitettävä mukaan</t>
  </si>
  <si>
    <t>Kokopäiväraha/         osakorvaus</t>
  </si>
  <si>
    <t xml:space="preserve">    laiva-, juna-, taksi-, majoitus-, ruokailu-,</t>
  </si>
  <si>
    <t>Osapäiväraha</t>
  </si>
  <si>
    <t xml:space="preserve">    ym. kuitit.</t>
  </si>
  <si>
    <t>Osapäiväraha/         osakorvaus</t>
  </si>
  <si>
    <t>PÄIVÄRAHAT YHTEENSÄ</t>
  </si>
  <si>
    <t>Päivärahat</t>
  </si>
  <si>
    <t>Km-korvaus</t>
  </si>
  <si>
    <t>(1 hlö)</t>
  </si>
  <si>
    <t>(1 hlö + matkustajat *)</t>
  </si>
  <si>
    <t>Majoituskulut</t>
  </si>
  <si>
    <t>Majoitus</t>
  </si>
  <si>
    <t>Muut matkakulut</t>
  </si>
  <si>
    <t>*) Matkustajien nimet</t>
  </si>
  <si>
    <t>Matkaennakot</t>
  </si>
  <si>
    <t>MAKSETAAN</t>
  </si>
  <si>
    <t>Tarkastanut</t>
  </si>
  <si>
    <t>Paikka</t>
  </si>
  <si>
    <t>Allekirjoitus</t>
  </si>
  <si>
    <t>Hyväksynyt</t>
  </si>
  <si>
    <t>Pvm</t>
  </si>
  <si>
    <t>Maksusuorituksen kuittaus</t>
  </si>
  <si>
    <t xml:space="preserve">MATKALASKU </t>
  </si>
  <si>
    <t>Vaajakosken Pelikaanit</t>
  </si>
  <si>
    <t>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</si>
</sst>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dd&quot;. &quot;mmm"/>
    <numFmt numFmtId="166" formatCode="#,##0.00&quot; &quot;[$€-40B];[Red]&quot;-&quot;#,##0.00&quot; &quot;[$€-40B]"/>
  </numFmts>
  <fonts count="37">
    <font>
      <sz val="11"/>
      <color rgb="FF000000"/>
      <name val="Times New Roman1"/>
    </font>
    <font>
      <sz val="11"/>
      <color rgb="FF000000"/>
      <name val="Times New Roman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i/>
      <sz val="16"/>
      <color rgb="FF000000"/>
      <name val="Times New Roman1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808000"/>
      <name val="Calibri"/>
      <family val="2"/>
    </font>
    <font>
      <b/>
      <sz val="18"/>
      <color rgb="FF333399"/>
      <name val="Cambria"/>
      <family val="1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b/>
      <i/>
      <u/>
      <sz val="11"/>
      <color rgb="FF000000"/>
      <name val="Times New Roman1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sz val="11"/>
      <color rgb="FF333399"/>
      <name val="Calibri"/>
      <family val="2"/>
    </font>
    <font>
      <b/>
      <sz val="11"/>
      <color rgb="FFFFFFFF"/>
      <name val="Calibri"/>
      <family val="2"/>
    </font>
    <font>
      <b/>
      <sz val="11"/>
      <color rgb="FF424242"/>
      <name val="Calibri"/>
      <family val="2"/>
    </font>
    <font>
      <b/>
      <sz val="10"/>
      <color rgb="FF000000"/>
      <name val="Arial1"/>
    </font>
    <font>
      <b/>
      <sz val="12"/>
      <color rgb="FF000000"/>
      <name val="Arial1"/>
    </font>
    <font>
      <sz val="9"/>
      <color rgb="FF000000"/>
      <name val="Arial1"/>
    </font>
    <font>
      <b/>
      <sz val="11"/>
      <color rgb="FF000000"/>
      <name val="Times New Roman"/>
      <family val="1"/>
    </font>
    <font>
      <sz val="8"/>
      <color rgb="FF000000"/>
      <name val="Arial1"/>
    </font>
    <font>
      <sz val="11"/>
      <color rgb="FF000000"/>
      <name val="Times New Roman"/>
      <family val="1"/>
    </font>
    <font>
      <sz val="7"/>
      <color rgb="FF000000"/>
      <name val="Small Fonts"/>
      <family val="2"/>
    </font>
    <font>
      <b/>
      <sz val="9"/>
      <color rgb="FF000000"/>
      <name val="Arial1"/>
    </font>
    <font>
      <sz val="6"/>
      <color rgb="FF000000"/>
      <name val="Small Fonts"/>
      <family val="2"/>
    </font>
    <font>
      <b/>
      <sz val="8"/>
      <color rgb="FF000000"/>
      <name val="Arial1"/>
    </font>
    <font>
      <sz val="14"/>
      <color rgb="FF000000"/>
      <name val="Arial1"/>
    </font>
    <font>
      <b/>
      <sz val="14"/>
      <color rgb="FF000000"/>
      <name val="Arial1"/>
    </font>
    <font>
      <b/>
      <sz val="7"/>
      <color rgb="FF000000"/>
      <name val="Small Fonts"/>
      <family val="2"/>
    </font>
    <font>
      <b/>
      <sz val="8"/>
      <color rgb="FF000000"/>
      <name val="Arial Narrow"/>
      <family val="2"/>
    </font>
    <font>
      <b/>
      <sz val="5"/>
      <color rgb="FF000000"/>
      <name val="Small Fonts"/>
      <family val="2"/>
    </font>
    <font>
      <b/>
      <sz val="16"/>
      <color rgb="FF000000"/>
      <name val="Arial1"/>
    </font>
    <font>
      <b/>
      <sz val="16"/>
      <color rgb="FF000000"/>
      <name val="Times New Roman1"/>
    </font>
  </fonts>
  <fills count="19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</fills>
  <borders count="2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thin">
        <color rgb="FF3333CC"/>
      </bottom>
      <diagonal/>
    </border>
    <border>
      <left/>
      <right/>
      <top/>
      <bottom style="thin">
        <color rgb="FFA0E0E0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6">
    <xf numFmtId="0" fontId="0" fillId="0" borderId="0"/>
    <xf numFmtId="0" fontId="10" fillId="0" borderId="0" applyNumberFormat="0" applyBorder="0" applyProtection="0"/>
    <xf numFmtId="0" fontId="12" fillId="0" borderId="5" applyNumberFormat="0" applyProtection="0"/>
    <xf numFmtId="0" fontId="13" fillId="0" borderId="5" applyNumberFormat="0" applyProtection="0"/>
    <xf numFmtId="0" fontId="13" fillId="0" borderId="0" applyNumberFormat="0" applyBorder="0" applyProtection="0"/>
    <xf numFmtId="0" fontId="6" fillId="6" borderId="0" applyNumberFormat="0" applyBorder="0" applyProtection="0"/>
    <xf numFmtId="0" fontId="5" fillId="15" borderId="0" applyNumberFormat="0" applyBorder="0" applyProtection="0"/>
    <xf numFmtId="0" fontId="9" fillId="7" borderId="0" applyNumberFormat="0" applyBorder="0" applyProtection="0"/>
    <xf numFmtId="0" fontId="17" fillId="7" borderId="2" applyNumberFormat="0" applyProtection="0"/>
    <xf numFmtId="0" fontId="19" fillId="16" borderId="8" applyNumberFormat="0" applyProtection="0"/>
    <xf numFmtId="0" fontId="7" fillId="16" borderId="2" applyNumberFormat="0" applyProtection="0"/>
    <xf numFmtId="0" fontId="8" fillId="0" borderId="3" applyNumberFormat="0" applyProtection="0"/>
    <xf numFmtId="0" fontId="18" fillId="17" borderId="7" applyNumberFormat="0" applyProtection="0"/>
    <xf numFmtId="0" fontId="8" fillId="0" borderId="0" applyNumberFormat="0" applyBorder="0" applyProtection="0"/>
    <xf numFmtId="0" fontId="1" fillId="4" borderId="1" applyNumberFormat="0" applyFont="0" applyProtection="0"/>
    <xf numFmtId="0" fontId="15" fillId="0" borderId="0" applyNumberFormat="0" applyBorder="0" applyProtection="0"/>
    <xf numFmtId="0" fontId="16" fillId="0" borderId="6" applyNumberFormat="0" applyProtection="0"/>
    <xf numFmtId="0" fontId="3" fillId="11" borderId="0" applyNumberFormat="0" applyBorder="0" applyProtection="0"/>
    <xf numFmtId="0" fontId="2" fillId="2" borderId="0" applyNumberFormat="0" applyBorder="0" applyProtection="0"/>
    <xf numFmtId="0" fontId="2" fillId="6" borderId="0" applyNumberFormat="0" applyBorder="0" applyProtection="0"/>
    <xf numFmtId="0" fontId="3" fillId="6" borderId="0" applyNumberFormat="0" applyBorder="0" applyProtection="0"/>
    <xf numFmtId="0" fontId="3" fillId="9" borderId="0" applyNumberFormat="0" applyBorder="0" applyProtection="0"/>
    <xf numFmtId="0" fontId="2" fillId="3" borderId="0" applyNumberFormat="0" applyBorder="0" applyProtection="0"/>
    <xf numFmtId="0" fontId="2" fillId="3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" fillId="4" borderId="0" applyNumberFormat="0" applyBorder="0" applyProtection="0"/>
    <xf numFmtId="0" fontId="2" fillId="7" borderId="0" applyNumberFormat="0" applyBorder="0" applyProtection="0"/>
    <xf numFmtId="0" fontId="3" fillId="10" borderId="0" applyNumberFormat="0" applyBorder="0" applyProtection="0"/>
    <xf numFmtId="0" fontId="3" fillId="12" borderId="0" applyNumberFormat="0" applyBorder="0" applyProtection="0"/>
    <xf numFmtId="0" fontId="2" fillId="5" borderId="0" applyNumberFormat="0" applyBorder="0" applyProtection="0"/>
    <xf numFmtId="0" fontId="2" fillId="8" borderId="0" applyNumberFormat="0" applyBorder="0" applyProtection="0"/>
    <xf numFmtId="0" fontId="3" fillId="8" borderId="0" applyNumberFormat="0" applyBorder="0" applyProtection="0"/>
    <xf numFmtId="0" fontId="3" fillId="13" borderId="0" applyNumberFormat="0" applyBorder="0" applyProtection="0"/>
    <xf numFmtId="0" fontId="2" fillId="6" borderId="0" applyNumberFormat="0" applyBorder="0" applyProtection="0"/>
    <xf numFmtId="0" fontId="2" fillId="6" borderId="0" applyNumberFormat="0" applyBorder="0" applyProtection="0"/>
    <xf numFmtId="0" fontId="3" fillId="6" borderId="0" applyNumberFormat="0" applyBorder="0" applyProtection="0"/>
    <xf numFmtId="0" fontId="3" fillId="1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3" fillId="3" borderId="0" applyNumberFormat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11" fillId="0" borderId="4" applyNumberFormat="0" applyProtection="0"/>
    <xf numFmtId="0" fontId="14" fillId="0" borderId="0" applyNumberFormat="0" applyBorder="0" applyProtection="0"/>
    <xf numFmtId="166" fontId="14" fillId="0" borderId="0" applyBorder="0" applyProtection="0"/>
  </cellStyleXfs>
  <cellXfs count="143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1" fillId="0" borderId="0" xfId="0" applyFont="1"/>
    <xf numFmtId="0" fontId="22" fillId="0" borderId="9" xfId="0" applyFont="1" applyBorder="1"/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10" xfId="0" applyFont="1" applyBorder="1" applyAlignment="1">
      <alignment vertical="top"/>
    </xf>
    <xf numFmtId="0" fontId="26" fillId="0" borderId="11" xfId="0" applyFont="1" applyBorder="1" applyAlignment="1">
      <alignment vertical="top"/>
    </xf>
    <xf numFmtId="0" fontId="25" fillId="0" borderId="11" xfId="0" applyFont="1" applyBorder="1"/>
    <xf numFmtId="0" fontId="25" fillId="0" borderId="12" xfId="0" applyFont="1" applyBorder="1"/>
    <xf numFmtId="0" fontId="27" fillId="0" borderId="9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6" fillId="0" borderId="15" xfId="0" applyFont="1" applyBorder="1" applyAlignment="1">
      <alignment vertical="top"/>
    </xf>
    <xf numFmtId="0" fontId="26" fillId="0" borderId="0" xfId="0" applyFont="1" applyAlignment="1">
      <alignment vertical="top"/>
    </xf>
    <xf numFmtId="0" fontId="25" fillId="0" borderId="16" xfId="0" applyFont="1" applyBorder="1"/>
    <xf numFmtId="0" fontId="26" fillId="0" borderId="0" xfId="0" applyFont="1"/>
    <xf numFmtId="0" fontId="26" fillId="0" borderId="16" xfId="0" applyFont="1" applyBorder="1"/>
    <xf numFmtId="0" fontId="26" fillId="0" borderId="13" xfId="0" applyFont="1" applyBorder="1" applyAlignment="1">
      <alignment vertical="top"/>
    </xf>
    <xf numFmtId="0" fontId="26" fillId="0" borderId="9" xfId="0" applyFont="1" applyBorder="1" applyAlignment="1">
      <alignment vertical="top"/>
    </xf>
    <xf numFmtId="0" fontId="26" fillId="0" borderId="14" xfId="0" applyFont="1" applyBorder="1"/>
    <xf numFmtId="0" fontId="26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vertical="top"/>
    </xf>
    <xf numFmtId="0" fontId="26" fillId="0" borderId="16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29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vertical="top"/>
    </xf>
    <xf numFmtId="0" fontId="28" fillId="0" borderId="14" xfId="0" applyFont="1" applyBorder="1" applyAlignment="1">
      <alignment horizontal="center" vertical="top"/>
    </xf>
    <xf numFmtId="0" fontId="26" fillId="0" borderId="9" xfId="0" applyFont="1" applyBorder="1"/>
    <xf numFmtId="0" fontId="30" fillId="0" borderId="0" xfId="0" applyFont="1" applyAlignment="1"/>
    <xf numFmtId="49" fontId="26" fillId="0" borderId="16" xfId="0" applyNumberFormat="1" applyFont="1" applyBorder="1" applyAlignment="1">
      <alignment vertical="top"/>
    </xf>
    <xf numFmtId="0" fontId="28" fillId="0" borderId="16" xfId="0" applyFont="1" applyBorder="1" applyAlignment="1">
      <alignment vertical="top"/>
    </xf>
    <xf numFmtId="164" fontId="29" fillId="0" borderId="13" xfId="0" applyNumberFormat="1" applyFont="1" applyBorder="1" applyAlignment="1" applyProtection="1">
      <alignment horizontal="center" vertical="center"/>
      <protection locked="0"/>
    </xf>
    <xf numFmtId="0" fontId="31" fillId="0" borderId="9" xfId="0" applyFont="1" applyBorder="1"/>
    <xf numFmtId="49" fontId="29" fillId="0" borderId="9" xfId="0" applyNumberFormat="1" applyFont="1" applyBorder="1" applyAlignment="1" applyProtection="1">
      <alignment horizontal="right" vertical="center"/>
      <protection locked="0"/>
    </xf>
    <xf numFmtId="1" fontId="32" fillId="0" borderId="17" xfId="0" applyNumberFormat="1" applyFont="1" applyBorder="1" applyAlignment="1" applyProtection="1">
      <alignment vertical="center"/>
      <protection locked="0"/>
    </xf>
    <xf numFmtId="0" fontId="32" fillId="0" borderId="17" xfId="0" applyFont="1" applyBorder="1" applyAlignment="1" applyProtection="1">
      <alignment vertical="center"/>
      <protection locked="0"/>
    </xf>
    <xf numFmtId="4" fontId="32" fillId="0" borderId="9" xfId="0" applyNumberFormat="1" applyFont="1" applyBorder="1" applyAlignment="1" applyProtection="1">
      <alignment vertical="center"/>
      <protection locked="0"/>
    </xf>
    <xf numFmtId="4" fontId="32" fillId="0" borderId="17" xfId="0" applyNumberFormat="1" applyFont="1" applyBorder="1" applyAlignment="1" applyProtection="1">
      <alignment vertical="center"/>
      <protection locked="0"/>
    </xf>
    <xf numFmtId="0" fontId="31" fillId="0" borderId="0" xfId="0" applyFont="1"/>
    <xf numFmtId="49" fontId="29" fillId="0" borderId="0" xfId="0" applyNumberFormat="1" applyFont="1" applyAlignment="1">
      <alignment horizontal="right" vertical="center"/>
    </xf>
    <xf numFmtId="0" fontId="27" fillId="0" borderId="18" xfId="0" applyFont="1" applyBorder="1"/>
    <xf numFmtId="0" fontId="27" fillId="0" borderId="16" xfId="0" applyFont="1" applyBorder="1"/>
    <xf numFmtId="0" fontId="28" fillId="0" borderId="16" xfId="0" applyFont="1" applyBorder="1" applyAlignment="1">
      <alignment vertical="top" wrapText="1"/>
    </xf>
    <xf numFmtId="4" fontId="27" fillId="0" borderId="16" xfId="0" applyNumberFormat="1" applyFont="1" applyBorder="1"/>
    <xf numFmtId="0" fontId="32" fillId="0" borderId="0" xfId="0" applyFont="1"/>
    <xf numFmtId="0" fontId="32" fillId="0" borderId="16" xfId="0" applyFont="1" applyBorder="1"/>
    <xf numFmtId="0" fontId="30" fillId="0" borderId="9" xfId="0" applyFont="1" applyBorder="1" applyAlignment="1"/>
    <xf numFmtId="49" fontId="29" fillId="0" borderId="14" xfId="0" applyNumberFormat="1" applyFont="1" applyBorder="1" applyAlignment="1" applyProtection="1">
      <alignment horizontal="right" vertical="center"/>
      <protection locked="0"/>
    </xf>
    <xf numFmtId="165" fontId="26" fillId="0" borderId="14" xfId="0" applyNumberFormat="1" applyFont="1" applyBorder="1" applyAlignment="1">
      <alignment horizontal="center" vertical="center"/>
    </xf>
    <xf numFmtId="0" fontId="32" fillId="0" borderId="14" xfId="0" applyFont="1" applyBorder="1" applyAlignment="1" applyProtection="1">
      <alignment vertical="center" wrapText="1"/>
      <protection locked="0"/>
    </xf>
    <xf numFmtId="4" fontId="32" fillId="0" borderId="14" xfId="0" applyNumberFormat="1" applyFont="1" applyBorder="1" applyAlignment="1" applyProtection="1">
      <alignment vertical="center"/>
      <protection locked="0"/>
    </xf>
    <xf numFmtId="49" fontId="24" fillId="0" borderId="16" xfId="0" applyNumberFormat="1" applyFont="1" applyBorder="1" applyAlignment="1">
      <alignment vertical="top"/>
    </xf>
    <xf numFmtId="4" fontId="26" fillId="0" borderId="16" xfId="0" applyNumberFormat="1" applyFont="1" applyBorder="1" applyAlignment="1">
      <alignment vertical="top"/>
    </xf>
    <xf numFmtId="0" fontId="27" fillId="0" borderId="14" xfId="0" applyFont="1" applyBorder="1" applyAlignment="1" applyProtection="1">
      <alignment vertical="center" wrapText="1"/>
      <protection locked="0"/>
    </xf>
    <xf numFmtId="4" fontId="27" fillId="0" borderId="14" xfId="0" applyNumberFormat="1" applyFont="1" applyBorder="1" applyAlignment="1" applyProtection="1">
      <alignment vertical="center"/>
      <protection locked="0"/>
    </xf>
    <xf numFmtId="164" fontId="33" fillId="0" borderId="13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vertical="center"/>
      <protection locked="0"/>
    </xf>
    <xf numFmtId="4" fontId="27" fillId="0" borderId="17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32" fillId="0" borderId="15" xfId="0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0" fontId="26" fillId="18" borderId="16" xfId="0" applyFont="1" applyFill="1" applyBorder="1" applyAlignment="1">
      <alignment horizontal="center" vertical="center"/>
    </xf>
    <xf numFmtId="0" fontId="26" fillId="18" borderId="0" xfId="0" applyFont="1" applyFill="1" applyAlignment="1">
      <alignment horizontal="center" vertical="center"/>
    </xf>
    <xf numFmtId="0" fontId="26" fillId="18" borderId="18" xfId="0" applyFont="1" applyFill="1" applyBorder="1" applyAlignment="1">
      <alignment horizontal="center" vertical="center"/>
    </xf>
    <xf numFmtId="0" fontId="26" fillId="18" borderId="15" xfId="0" applyFont="1" applyFill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1" fontId="27" fillId="0" borderId="19" xfId="0" applyNumberFormat="1" applyFont="1" applyBorder="1" applyAlignment="1" applyProtection="1">
      <alignment vertical="center"/>
    </xf>
    <xf numFmtId="0" fontId="26" fillId="18" borderId="0" xfId="0" applyFont="1" applyFill="1" applyAlignment="1"/>
    <xf numFmtId="0" fontId="26" fillId="18" borderId="18" xfId="0" applyFont="1" applyFill="1" applyBorder="1" applyAlignment="1"/>
    <xf numFmtId="0" fontId="26" fillId="18" borderId="15" xfId="0" applyFont="1" applyFill="1" applyBorder="1" applyAlignment="1"/>
    <xf numFmtId="4" fontId="27" fillId="0" borderId="20" xfId="0" applyNumberFormat="1" applyFont="1" applyBorder="1" applyAlignment="1">
      <alignment vertical="center"/>
    </xf>
    <xf numFmtId="0" fontId="26" fillId="0" borderId="15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16" xfId="0" applyFont="1" applyBorder="1" applyAlignment="1">
      <alignment horizontal="left" vertical="top"/>
    </xf>
    <xf numFmtId="0" fontId="26" fillId="0" borderId="13" xfId="0" applyFont="1" applyBorder="1" applyAlignment="1">
      <alignment vertical="center" wrapText="1"/>
    </xf>
    <xf numFmtId="0" fontId="26" fillId="0" borderId="9" xfId="0" applyFont="1" applyBorder="1" applyAlignment="1">
      <alignment vertical="center"/>
    </xf>
    <xf numFmtId="0" fontId="26" fillId="0" borderId="0" xfId="0" applyFont="1" applyAlignment="1"/>
    <xf numFmtId="1" fontId="27" fillId="0" borderId="19" xfId="0" applyNumberFormat="1" applyFont="1" applyBorder="1" applyAlignment="1">
      <alignment vertical="center"/>
    </xf>
    <xf numFmtId="4" fontId="27" fillId="0" borderId="13" xfId="0" applyNumberFormat="1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1" fontId="27" fillId="0" borderId="19" xfId="0" applyNumberFormat="1" applyFont="1" applyBorder="1" applyAlignment="1"/>
    <xf numFmtId="0" fontId="20" fillId="0" borderId="9" xfId="0" applyFont="1" applyBorder="1"/>
    <xf numFmtId="0" fontId="25" fillId="0" borderId="14" xfId="0" applyFont="1" applyBorder="1"/>
    <xf numFmtId="0" fontId="34" fillId="0" borderId="0" xfId="0" applyFont="1" applyAlignment="1">
      <alignment vertical="center"/>
    </xf>
    <xf numFmtId="0" fontId="28" fillId="0" borderId="14" xfId="0" applyFont="1" applyBorder="1" applyAlignment="1">
      <alignment horizontal="right" vertical="top"/>
    </xf>
    <xf numFmtId="2" fontId="32" fillId="0" borderId="19" xfId="0" applyNumberFormat="1" applyFont="1" applyBorder="1" applyAlignment="1" applyProtection="1">
      <alignment vertical="center"/>
      <protection locked="0"/>
    </xf>
    <xf numFmtId="0" fontId="27" fillId="0" borderId="19" xfId="0" applyFont="1" applyBorder="1" applyAlignment="1"/>
    <xf numFmtId="4" fontId="27" fillId="0" borderId="15" xfId="0" applyNumberFormat="1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8" fillId="0" borderId="16" xfId="0" applyFont="1" applyBorder="1" applyAlignment="1">
      <alignment horizontal="right" vertical="top"/>
    </xf>
    <xf numFmtId="0" fontId="32" fillId="0" borderId="19" xfId="0" applyFont="1" applyBorder="1" applyAlignment="1" applyProtection="1">
      <alignment vertical="center"/>
      <protection locked="0"/>
    </xf>
    <xf numFmtId="0" fontId="26" fillId="18" borderId="17" xfId="0" applyFont="1" applyFill="1" applyBorder="1" applyAlignment="1"/>
    <xf numFmtId="4" fontId="32" fillId="0" borderId="13" xfId="0" applyNumberFormat="1" applyFont="1" applyBorder="1" applyAlignment="1">
      <alignment vertical="center"/>
    </xf>
    <xf numFmtId="0" fontId="26" fillId="18" borderId="17" xfId="0" applyFont="1" applyFill="1" applyBorder="1" applyAlignment="1">
      <alignment vertical="top"/>
    </xf>
    <xf numFmtId="4" fontId="27" fillId="0" borderId="19" xfId="0" applyNumberFormat="1" applyFont="1" applyBorder="1" applyAlignment="1">
      <alignment vertical="center"/>
    </xf>
    <xf numFmtId="4" fontId="32" fillId="0" borderId="19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6" fillId="0" borderId="10" xfId="0" applyFont="1" applyBorder="1" applyAlignment="1"/>
    <xf numFmtId="4" fontId="27" fillId="0" borderId="12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28" fillId="0" borderId="16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0" fontId="26" fillId="0" borderId="21" xfId="0" applyFont="1" applyBorder="1" applyAlignment="1">
      <alignment vertical="top"/>
    </xf>
    <xf numFmtId="0" fontId="26" fillId="0" borderId="22" xfId="0" applyFont="1" applyBorder="1" applyAlignment="1">
      <alignment vertical="top"/>
    </xf>
    <xf numFmtId="0" fontId="29" fillId="0" borderId="0" xfId="0" applyFont="1"/>
    <xf numFmtId="0" fontId="29" fillId="0" borderId="0" xfId="0" applyFont="1" applyAlignment="1">
      <alignment vertical="top"/>
    </xf>
    <xf numFmtId="0" fontId="26" fillId="0" borderId="12" xfId="0" applyFont="1" applyBorder="1" applyAlignment="1">
      <alignment vertical="top"/>
    </xf>
    <xf numFmtId="0" fontId="27" fillId="0" borderId="13" xfId="0" applyFont="1" applyBorder="1" applyAlignment="1" applyProtection="1">
      <alignment vertical="center"/>
    </xf>
    <xf numFmtId="0" fontId="0" fillId="0" borderId="14" xfId="0" applyBorder="1" applyAlignment="1"/>
    <xf numFmtId="49" fontId="27" fillId="0" borderId="15" xfId="0" applyNumberFormat="1" applyFont="1" applyBorder="1" applyAlignment="1">
      <alignment vertical="center"/>
    </xf>
    <xf numFmtId="49" fontId="27" fillId="0" borderId="0" xfId="0" applyNumberFormat="1" applyFont="1" applyAlignment="1">
      <alignment vertical="center"/>
    </xf>
    <xf numFmtId="0" fontId="26" fillId="0" borderId="13" xfId="0" applyFont="1" applyBorder="1" applyAlignment="1"/>
    <xf numFmtId="0" fontId="25" fillId="0" borderId="9" xfId="0" applyFont="1" applyBorder="1"/>
    <xf numFmtId="0" fontId="26" fillId="0" borderId="9" xfId="0" applyFont="1" applyBorder="1" applyAlignment="1"/>
    <xf numFmtId="0" fontId="0" fillId="0" borderId="23" xfId="0" applyFill="1" applyBorder="1"/>
    <xf numFmtId="0" fontId="0" fillId="0" borderId="11" xfId="0" applyFill="1" applyBorder="1"/>
    <xf numFmtId="0" fontId="0" fillId="0" borderId="20" xfId="0" applyFill="1" applyBorder="1"/>
    <xf numFmtId="0" fontId="26" fillId="0" borderId="17" xfId="0" applyFont="1" applyFill="1" applyBorder="1" applyAlignment="1">
      <alignment vertical="center"/>
    </xf>
    <xf numFmtId="0" fontId="0" fillId="0" borderId="13" xfId="0" applyFill="1" applyBorder="1"/>
    <xf numFmtId="0" fontId="0" fillId="0" borderId="22" xfId="0" applyFill="1" applyBorder="1"/>
    <xf numFmtId="0" fontId="0" fillId="0" borderId="17" xfId="0" applyFill="1" applyBorder="1"/>
    <xf numFmtId="0" fontId="0" fillId="0" borderId="9" xfId="0" applyFill="1" applyBorder="1"/>
    <xf numFmtId="0" fontId="32" fillId="0" borderId="17" xfId="0" applyFont="1" applyFill="1" applyBorder="1" applyAlignment="1" applyProtection="1">
      <alignment vertical="center"/>
      <protection locked="0"/>
    </xf>
    <xf numFmtId="0" fontId="27" fillId="0" borderId="15" xfId="0" applyFont="1" applyFill="1" applyBorder="1" applyAlignment="1" applyProtection="1">
      <alignment vertical="top"/>
      <protection locked="0"/>
    </xf>
    <xf numFmtId="0" fontId="27" fillId="0" borderId="16" xfId="0" applyFont="1" applyFill="1" applyBorder="1" applyAlignment="1" applyProtection="1">
      <alignment vertical="top"/>
      <protection locked="0"/>
    </xf>
    <xf numFmtId="0" fontId="27" fillId="0" borderId="13" xfId="0" applyFont="1" applyFill="1" applyBorder="1" applyAlignment="1" applyProtection="1">
      <alignment vertical="center"/>
      <protection locked="0"/>
    </xf>
    <xf numFmtId="0" fontId="27" fillId="0" borderId="9" xfId="0" applyFont="1" applyFill="1" applyBorder="1" applyAlignment="1" applyProtection="1">
      <alignment vertical="center"/>
      <protection locked="0"/>
    </xf>
    <xf numFmtId="0" fontId="35" fillId="0" borderId="0" xfId="0" applyFont="1" applyFill="1"/>
    <xf numFmtId="0" fontId="36" fillId="0" borderId="0" xfId="0" applyFont="1"/>
    <xf numFmtId="0" fontId="35" fillId="0" borderId="9" xfId="0" applyFont="1" applyBorder="1"/>
    <xf numFmtId="0" fontId="36" fillId="0" borderId="9" xfId="0" applyFont="1" applyBorder="1"/>
  </cellXfs>
  <cellStyles count="46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" xfId="4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eading1" xfId="42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 customBuiltin="1"/>
    <cellStyle name="Note" xfId="14" builtinId="10" customBuiltin="1"/>
    <cellStyle name="Otsikko 1 1" xfId="43"/>
    <cellStyle name="Output" xfId="9" builtinId="21" customBuiltin="1"/>
    <cellStyle name="Result" xfId="44"/>
    <cellStyle name="Result2" xfId="45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210780</xdr:colOff>
      <xdr:row>4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68030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workbookViewId="0">
      <selection activeCell="H3" sqref="H3"/>
    </sheetView>
  </sheetViews>
  <sheetFormatPr defaultRowHeight="15"/>
  <cols>
    <col min="1" max="1" width="10.7109375" customWidth="1"/>
    <col min="2" max="2" width="2.140625" customWidth="1"/>
    <col min="3" max="3" width="5.140625" customWidth="1"/>
    <col min="4" max="7" width="3.85546875" customWidth="1"/>
    <col min="8" max="8" width="7.5703125" customWidth="1"/>
    <col min="9" max="10" width="7.42578125" customWidth="1"/>
    <col min="11" max="11" width="12.5703125" customWidth="1"/>
    <col min="12" max="12" width="7.42578125" customWidth="1"/>
    <col min="13" max="14" width="12.42578125" customWidth="1"/>
    <col min="15" max="256" width="9.42578125" customWidth="1"/>
    <col min="257" max="257" width="9.140625" customWidth="1"/>
  </cols>
  <sheetData>
    <row r="1" spans="1:18" ht="17.100000000000001" customHeight="1">
      <c r="E1" s="139" t="s">
        <v>65</v>
      </c>
      <c r="F1" s="139"/>
      <c r="G1" s="139"/>
      <c r="H1" s="139"/>
      <c r="I1" s="140"/>
      <c r="J1" s="140"/>
      <c r="L1" s="1"/>
      <c r="M1" s="2" t="s">
        <v>64</v>
      </c>
      <c r="N1" s="3"/>
    </row>
    <row r="2" spans="1:18" ht="17.100000000000001" customHeight="1">
      <c r="E2" s="141" t="s">
        <v>66</v>
      </c>
      <c r="F2" s="141"/>
      <c r="G2" s="141"/>
      <c r="H2" s="141"/>
      <c r="I2" s="142"/>
      <c r="J2" s="142"/>
      <c r="L2" s="5"/>
      <c r="M2" s="6">
        <v>2011</v>
      </c>
    </row>
    <row r="3" spans="1:18" ht="17.100000000000001" customHeight="1">
      <c r="E3" s="7"/>
      <c r="F3" s="5"/>
      <c r="M3" s="5" t="s">
        <v>0</v>
      </c>
      <c r="N3" s="4"/>
    </row>
    <row r="4" spans="1:18" ht="15" customHeight="1">
      <c r="A4" s="5"/>
      <c r="B4" s="5"/>
      <c r="C4" s="5"/>
      <c r="D4" s="5"/>
      <c r="E4" s="7"/>
      <c r="F4" s="8"/>
      <c r="G4" s="5"/>
      <c r="H4" s="5"/>
      <c r="L4" s="5"/>
      <c r="M4" s="5"/>
      <c r="N4" s="5"/>
    </row>
    <row r="5" spans="1:18" ht="16.5" customHeight="1">
      <c r="A5" s="5"/>
      <c r="B5" s="5"/>
      <c r="C5" s="5"/>
      <c r="D5" s="5"/>
      <c r="E5" s="7"/>
      <c r="F5" s="8"/>
      <c r="G5" s="5"/>
      <c r="H5" s="5"/>
      <c r="I5" s="5"/>
      <c r="J5" s="5"/>
      <c r="K5" s="5"/>
      <c r="L5" s="5"/>
      <c r="M5" s="5"/>
      <c r="N5" s="5"/>
    </row>
    <row r="6" spans="1:18" ht="9" customHeight="1">
      <c r="A6" s="9" t="s">
        <v>1</v>
      </c>
      <c r="B6" s="10"/>
      <c r="C6" s="10"/>
      <c r="D6" s="10"/>
      <c r="E6" s="10"/>
      <c r="F6" s="10"/>
      <c r="G6" s="10"/>
      <c r="H6" s="10"/>
      <c r="I6" s="10"/>
      <c r="J6" s="11"/>
      <c r="K6" s="11"/>
      <c r="L6" s="10" t="s">
        <v>2</v>
      </c>
      <c r="M6" s="10"/>
      <c r="N6" s="12"/>
    </row>
    <row r="7" spans="1:18" ht="20.100000000000001" customHeight="1">
      <c r="A7" s="137" t="s">
        <v>22</v>
      </c>
      <c r="B7" s="137"/>
      <c r="C7" s="137"/>
      <c r="D7" s="137"/>
      <c r="E7" s="137"/>
      <c r="F7" s="137"/>
      <c r="G7" s="137"/>
      <c r="H7" s="137"/>
      <c r="I7" s="137"/>
      <c r="J7" s="137"/>
      <c r="K7" s="13"/>
      <c r="L7" s="138" t="s">
        <v>22</v>
      </c>
      <c r="M7" s="138"/>
      <c r="N7" s="14"/>
    </row>
    <row r="8" spans="1:18" ht="9" customHeight="1">
      <c r="A8" s="15" t="s">
        <v>3</v>
      </c>
      <c r="B8" s="16"/>
      <c r="C8" s="16"/>
      <c r="D8" s="16"/>
      <c r="E8" s="16"/>
      <c r="F8" s="16"/>
      <c r="G8" s="16"/>
      <c r="H8" s="16"/>
      <c r="I8" s="16"/>
      <c r="J8" s="8"/>
      <c r="K8" s="8"/>
      <c r="L8" s="16" t="s">
        <v>4</v>
      </c>
      <c r="M8" s="16"/>
      <c r="N8" s="17"/>
    </row>
    <row r="9" spans="1:18" ht="20.100000000000001" customHeight="1">
      <c r="A9" s="137" t="s">
        <v>22</v>
      </c>
      <c r="B9" s="137"/>
      <c r="C9" s="137"/>
      <c r="D9" s="137"/>
      <c r="E9" s="137"/>
      <c r="F9" s="137"/>
      <c r="G9" s="137"/>
      <c r="H9" s="133"/>
      <c r="I9" s="133"/>
      <c r="J9" s="133"/>
      <c r="K9" s="133"/>
      <c r="L9" s="138" t="s">
        <v>22</v>
      </c>
      <c r="M9" s="138"/>
      <c r="N9" s="14"/>
    </row>
    <row r="10" spans="1:18" ht="9.9499999999999993" customHeight="1">
      <c r="A10" s="15" t="s">
        <v>5</v>
      </c>
      <c r="B10" s="16"/>
      <c r="C10" s="16"/>
      <c r="D10" s="16"/>
      <c r="E10" s="16"/>
      <c r="F10" s="16" t="s">
        <v>6</v>
      </c>
      <c r="G10" s="16"/>
      <c r="H10" s="16"/>
      <c r="I10" s="16"/>
      <c r="J10" s="17"/>
      <c r="K10" s="18" t="s">
        <v>7</v>
      </c>
      <c r="L10" s="16" t="s">
        <v>8</v>
      </c>
      <c r="M10" s="16"/>
      <c r="N10" s="19"/>
    </row>
    <row r="11" spans="1:18" ht="9.9499999999999993" customHeight="1">
      <c r="A11" s="135" t="s">
        <v>22</v>
      </c>
      <c r="B11" s="135"/>
      <c r="C11" s="135"/>
      <c r="D11" s="135"/>
      <c r="E11" s="135"/>
      <c r="F11" s="136" t="s">
        <v>22</v>
      </c>
      <c r="G11" s="136"/>
      <c r="H11" s="136"/>
      <c r="I11" s="136"/>
      <c r="J11" s="136"/>
      <c r="K11" s="18"/>
      <c r="L11" s="16" t="s">
        <v>9</v>
      </c>
      <c r="M11" s="16"/>
      <c r="N11" s="19"/>
    </row>
    <row r="12" spans="1:18" ht="9.9499999999999993" customHeight="1">
      <c r="A12" s="20"/>
      <c r="B12" s="21"/>
      <c r="C12" s="21"/>
      <c r="D12" s="21"/>
      <c r="E12" s="21"/>
      <c r="F12" s="21"/>
      <c r="G12" s="21"/>
      <c r="H12" s="21"/>
      <c r="I12" s="21"/>
      <c r="J12" s="22"/>
      <c r="K12" s="16" t="s">
        <v>10</v>
      </c>
      <c r="L12" s="16" t="s">
        <v>11</v>
      </c>
      <c r="M12" s="18"/>
      <c r="N12" s="19"/>
      <c r="P12" s="16"/>
      <c r="Q12" s="16"/>
      <c r="R12" s="18"/>
    </row>
    <row r="13" spans="1:18" ht="9.9499999999999993" customHeight="1">
      <c r="A13" s="23"/>
      <c r="B13" s="24"/>
      <c r="C13" s="25"/>
      <c r="D13" s="16" t="s">
        <v>12</v>
      </c>
      <c r="E13" s="16"/>
      <c r="F13" s="16"/>
      <c r="G13" s="26"/>
      <c r="H13" s="27"/>
      <c r="I13" s="28" t="s">
        <v>13</v>
      </c>
      <c r="J13" s="28" t="s">
        <v>14</v>
      </c>
      <c r="K13" s="16"/>
      <c r="L13" s="16" t="s">
        <v>15</v>
      </c>
      <c r="M13" s="18"/>
      <c r="N13" s="19"/>
      <c r="O13" s="16"/>
      <c r="P13" s="16"/>
      <c r="Q13" s="18"/>
      <c r="R13" s="18"/>
    </row>
    <row r="14" spans="1:18" ht="9.9499999999999993" customHeight="1">
      <c r="A14" s="29" t="s">
        <v>16</v>
      </c>
      <c r="B14" s="24"/>
      <c r="C14" s="25"/>
      <c r="D14" s="16" t="s">
        <v>17</v>
      </c>
      <c r="E14" s="26"/>
      <c r="F14" s="16" t="s">
        <v>18</v>
      </c>
      <c r="G14" s="26"/>
      <c r="H14" s="27" t="s">
        <v>19</v>
      </c>
      <c r="I14" s="28" t="s">
        <v>20</v>
      </c>
      <c r="J14" s="28" t="s">
        <v>21</v>
      </c>
      <c r="K14" s="16" t="s">
        <v>22</v>
      </c>
      <c r="L14" s="16" t="s">
        <v>23</v>
      </c>
      <c r="M14" s="18"/>
      <c r="N14" s="19"/>
      <c r="O14" s="16"/>
      <c r="P14" s="16"/>
      <c r="Q14" s="18"/>
      <c r="R14" s="18"/>
    </row>
    <row r="15" spans="1:18" ht="9.9499999999999993" customHeight="1">
      <c r="A15" s="30"/>
      <c r="B15" s="31"/>
      <c r="C15" s="32"/>
      <c r="D15" s="33"/>
      <c r="E15" s="33"/>
      <c r="F15" s="33"/>
      <c r="G15" s="33"/>
      <c r="H15" s="33"/>
      <c r="I15" s="34" t="s">
        <v>24</v>
      </c>
      <c r="J15" s="34" t="s">
        <v>24</v>
      </c>
      <c r="K15" s="21"/>
      <c r="L15" s="21"/>
      <c r="M15" s="35"/>
      <c r="N15" s="22"/>
      <c r="O15" s="16"/>
      <c r="P15" s="16"/>
      <c r="Q15" s="18"/>
      <c r="R15" s="18"/>
    </row>
    <row r="16" spans="1:18" ht="9" customHeight="1">
      <c r="A16" s="15" t="s">
        <v>25</v>
      </c>
      <c r="B16" s="36"/>
      <c r="C16" s="37" t="s">
        <v>22</v>
      </c>
      <c r="D16" s="26"/>
      <c r="E16" s="26"/>
      <c r="F16" s="26"/>
      <c r="G16" s="26"/>
      <c r="H16" s="38" t="s">
        <v>26</v>
      </c>
      <c r="I16" s="26"/>
      <c r="J16" s="26"/>
      <c r="K16" s="16" t="s">
        <v>27</v>
      </c>
      <c r="L16" s="16"/>
      <c r="M16" s="8"/>
      <c r="N16" s="17"/>
      <c r="O16" s="16" t="s">
        <v>22</v>
      </c>
      <c r="P16" s="16"/>
      <c r="Q16" s="18"/>
      <c r="R16" s="18"/>
    </row>
    <row r="17" spans="1:16" ht="15" customHeight="1">
      <c r="A17" s="39" t="s">
        <v>22</v>
      </c>
      <c r="B17" s="40" t="s">
        <v>28</v>
      </c>
      <c r="C17" s="41"/>
      <c r="D17" s="42"/>
      <c r="E17" s="42"/>
      <c r="F17" s="42"/>
      <c r="G17" s="42"/>
      <c r="H17" s="64"/>
      <c r="I17" s="44"/>
      <c r="J17" s="45"/>
      <c r="K17" s="134" t="s">
        <v>22</v>
      </c>
      <c r="L17" s="134"/>
      <c r="M17" s="134"/>
      <c r="N17" s="134"/>
      <c r="O17" s="16"/>
    </row>
    <row r="18" spans="1:16" ht="9" customHeight="1">
      <c r="A18" s="15" t="s">
        <v>29</v>
      </c>
      <c r="B18" s="46"/>
      <c r="C18" s="47"/>
      <c r="D18" s="48"/>
      <c r="E18" s="49"/>
      <c r="F18" s="49"/>
      <c r="G18" s="49"/>
      <c r="H18" s="50" t="s">
        <v>30</v>
      </c>
      <c r="I18" s="51"/>
      <c r="J18" s="51"/>
      <c r="K18" s="16" t="s">
        <v>31</v>
      </c>
      <c r="L18" s="52" t="s">
        <v>22</v>
      </c>
      <c r="M18" s="52"/>
      <c r="N18" s="53"/>
      <c r="O18" s="16"/>
    </row>
    <row r="19" spans="1:16" ht="15" customHeight="1">
      <c r="A19" s="39" t="s">
        <v>22</v>
      </c>
      <c r="B19" s="54" t="s">
        <v>28</v>
      </c>
      <c r="C19" s="55"/>
      <c r="D19" s="56" t="s">
        <v>32</v>
      </c>
      <c r="E19" s="32" t="s">
        <v>33</v>
      </c>
      <c r="F19" s="32" t="s">
        <v>32</v>
      </c>
      <c r="G19" s="32" t="s">
        <v>33</v>
      </c>
      <c r="H19" s="57"/>
      <c r="I19" s="58"/>
      <c r="J19" s="58"/>
      <c r="K19" s="134" t="s">
        <v>22</v>
      </c>
      <c r="L19" s="134"/>
      <c r="M19" s="134"/>
      <c r="N19" s="134"/>
      <c r="O19" s="16"/>
    </row>
    <row r="20" spans="1:16" ht="9" customHeight="1">
      <c r="A20" s="15" t="s">
        <v>25</v>
      </c>
      <c r="B20" s="36"/>
      <c r="C20" s="59" t="s">
        <v>22</v>
      </c>
      <c r="D20" s="26"/>
      <c r="E20" s="26"/>
      <c r="F20" s="26"/>
      <c r="G20" s="26"/>
      <c r="H20" s="38" t="s">
        <v>26</v>
      </c>
      <c r="I20" s="60"/>
      <c r="J20" s="60"/>
      <c r="K20" s="16" t="s">
        <v>27</v>
      </c>
      <c r="L20" s="16"/>
      <c r="M20" s="18"/>
      <c r="N20" s="19"/>
      <c r="O20" s="16"/>
    </row>
    <row r="21" spans="1:16" ht="15" customHeight="1">
      <c r="A21" s="39"/>
      <c r="B21" s="40" t="s">
        <v>28</v>
      </c>
      <c r="C21" s="41"/>
      <c r="D21" s="43"/>
      <c r="E21" s="43"/>
      <c r="F21" s="43"/>
      <c r="G21" s="43"/>
      <c r="H21" s="43"/>
      <c r="I21" s="45"/>
      <c r="J21" s="45"/>
      <c r="K21" s="132"/>
      <c r="L21" s="132"/>
      <c r="M21" s="132"/>
      <c r="N21" s="132"/>
      <c r="O21" s="16"/>
    </row>
    <row r="22" spans="1:16" ht="9" customHeight="1">
      <c r="A22" s="15" t="s">
        <v>29</v>
      </c>
      <c r="B22" s="46"/>
      <c r="C22" s="47"/>
      <c r="D22" s="48"/>
      <c r="E22" s="49"/>
      <c r="F22" s="49"/>
      <c r="G22" s="49"/>
      <c r="H22" s="50" t="s">
        <v>30</v>
      </c>
      <c r="I22" s="51"/>
      <c r="J22" s="51"/>
      <c r="K22" s="16" t="s">
        <v>31</v>
      </c>
      <c r="L22" s="52" t="s">
        <v>22</v>
      </c>
      <c r="M22" s="52"/>
      <c r="N22" s="53"/>
      <c r="O22" s="16"/>
    </row>
    <row r="23" spans="1:16" ht="15" customHeight="1">
      <c r="A23" s="39"/>
      <c r="B23" s="54" t="s">
        <v>28</v>
      </c>
      <c r="C23" s="55"/>
      <c r="D23" s="56" t="s">
        <v>32</v>
      </c>
      <c r="E23" s="32" t="s">
        <v>33</v>
      </c>
      <c r="F23" s="32" t="s">
        <v>32</v>
      </c>
      <c r="G23" s="32" t="s">
        <v>33</v>
      </c>
      <c r="H23" s="61"/>
      <c r="I23" s="62"/>
      <c r="J23" s="62"/>
      <c r="K23" s="132"/>
      <c r="L23" s="132"/>
      <c r="M23" s="132"/>
      <c r="N23" s="132"/>
      <c r="O23" s="16"/>
    </row>
    <row r="24" spans="1:16" ht="9" customHeight="1">
      <c r="A24" s="15" t="s">
        <v>25</v>
      </c>
      <c r="B24" s="36"/>
      <c r="C24" s="59" t="s">
        <v>22</v>
      </c>
      <c r="D24" s="26"/>
      <c r="E24" s="26"/>
      <c r="F24" s="26"/>
      <c r="G24" s="26"/>
      <c r="H24" s="38" t="s">
        <v>26</v>
      </c>
      <c r="I24" s="60"/>
      <c r="J24" s="60"/>
      <c r="K24" s="16" t="s">
        <v>27</v>
      </c>
      <c r="L24" s="16"/>
      <c r="M24" s="18"/>
      <c r="N24" s="19"/>
      <c r="O24" s="16"/>
    </row>
    <row r="25" spans="1:16" ht="15" customHeight="1">
      <c r="A25" s="63"/>
      <c r="B25" s="40" t="s">
        <v>28</v>
      </c>
      <c r="C25" s="41"/>
      <c r="D25" s="64"/>
      <c r="E25" s="64"/>
      <c r="F25" s="64"/>
      <c r="G25" s="64"/>
      <c r="H25" s="64"/>
      <c r="I25" s="65"/>
      <c r="J25" s="65"/>
      <c r="K25" s="132"/>
      <c r="L25" s="132"/>
      <c r="M25" s="132"/>
      <c r="N25" s="132"/>
      <c r="O25" s="16"/>
    </row>
    <row r="26" spans="1:16" ht="9" customHeight="1">
      <c r="A26" s="15" t="s">
        <v>29</v>
      </c>
      <c r="B26" s="46"/>
      <c r="C26" s="47"/>
      <c r="D26" s="48"/>
      <c r="E26" s="49"/>
      <c r="F26" s="49"/>
      <c r="G26" s="49"/>
      <c r="H26" s="50" t="s">
        <v>30</v>
      </c>
      <c r="I26" s="51"/>
      <c r="J26" s="51"/>
      <c r="K26" s="16" t="s">
        <v>31</v>
      </c>
      <c r="L26" s="52" t="s">
        <v>22</v>
      </c>
      <c r="M26" s="52"/>
      <c r="N26" s="53"/>
      <c r="O26" s="16"/>
    </row>
    <row r="27" spans="1:16" ht="15" customHeight="1">
      <c r="A27" s="39"/>
      <c r="B27" s="54" t="s">
        <v>28</v>
      </c>
      <c r="C27" s="55"/>
      <c r="D27" s="56" t="s">
        <v>32</v>
      </c>
      <c r="E27" s="32" t="s">
        <v>33</v>
      </c>
      <c r="F27" s="32" t="s">
        <v>32</v>
      </c>
      <c r="G27" s="32" t="s">
        <v>33</v>
      </c>
      <c r="H27" s="61"/>
      <c r="I27" s="62"/>
      <c r="J27" s="62"/>
      <c r="K27" s="132"/>
      <c r="L27" s="132"/>
      <c r="M27" s="132"/>
      <c r="N27" s="132"/>
      <c r="O27" s="16"/>
    </row>
    <row r="28" spans="1:16" ht="9" customHeight="1">
      <c r="A28" s="15" t="s">
        <v>25</v>
      </c>
      <c r="B28" s="36"/>
      <c r="C28" s="59" t="s">
        <v>22</v>
      </c>
      <c r="D28" s="26"/>
      <c r="E28" s="26"/>
      <c r="F28" s="26"/>
      <c r="G28" s="26"/>
      <c r="H28" s="38" t="s">
        <v>26</v>
      </c>
      <c r="I28" s="60"/>
      <c r="J28" s="60"/>
      <c r="K28" s="16" t="s">
        <v>27</v>
      </c>
      <c r="L28" s="16"/>
      <c r="M28" s="18"/>
      <c r="N28" s="19"/>
      <c r="O28" s="16"/>
    </row>
    <row r="29" spans="1:16" ht="15" customHeight="1">
      <c r="A29" s="39" t="s">
        <v>22</v>
      </c>
      <c r="B29" s="40" t="s">
        <v>28</v>
      </c>
      <c r="C29" s="41"/>
      <c r="D29" s="64"/>
      <c r="E29" s="64"/>
      <c r="F29" s="64"/>
      <c r="G29" s="64"/>
      <c r="H29" s="64"/>
      <c r="I29" s="65"/>
      <c r="J29" s="65"/>
      <c r="K29" s="132"/>
      <c r="L29" s="132"/>
      <c r="M29" s="132"/>
      <c r="N29" s="132"/>
      <c r="O29" s="16"/>
    </row>
    <row r="30" spans="1:16" ht="9" customHeight="1">
      <c r="A30" s="15" t="s">
        <v>29</v>
      </c>
      <c r="B30" s="46"/>
      <c r="C30" s="47"/>
      <c r="D30" s="48"/>
      <c r="E30" s="49"/>
      <c r="F30" s="49"/>
      <c r="G30" s="49"/>
      <c r="H30" s="50" t="s">
        <v>30</v>
      </c>
      <c r="I30" s="51"/>
      <c r="J30" s="51"/>
      <c r="K30" s="16" t="s">
        <v>31</v>
      </c>
      <c r="L30" s="52" t="s">
        <v>22</v>
      </c>
      <c r="M30" s="52"/>
      <c r="N30" s="53"/>
      <c r="O30" s="16"/>
    </row>
    <row r="31" spans="1:16" ht="15" customHeight="1">
      <c r="A31" s="39"/>
      <c r="B31" s="54" t="s">
        <v>28</v>
      </c>
      <c r="C31" s="55"/>
      <c r="D31" s="56" t="s">
        <v>32</v>
      </c>
      <c r="E31" s="32" t="s">
        <v>33</v>
      </c>
      <c r="F31" s="32" t="s">
        <v>32</v>
      </c>
      <c r="G31" s="32" t="s">
        <v>33</v>
      </c>
      <c r="H31" s="61"/>
      <c r="I31" s="62"/>
      <c r="J31" s="62"/>
      <c r="K31" s="132"/>
      <c r="L31" s="132"/>
      <c r="M31" s="132"/>
      <c r="N31" s="132"/>
      <c r="O31" s="66"/>
      <c r="P31" s="66"/>
    </row>
    <row r="32" spans="1:16" ht="9" customHeight="1">
      <c r="A32" s="15" t="s">
        <v>25</v>
      </c>
      <c r="B32" s="36"/>
      <c r="C32" s="59" t="s">
        <v>22</v>
      </c>
      <c r="D32" s="26"/>
      <c r="E32" s="26"/>
      <c r="F32" s="26"/>
      <c r="G32" s="26"/>
      <c r="H32" s="38" t="s">
        <v>26</v>
      </c>
      <c r="I32" s="60"/>
      <c r="J32" s="60"/>
      <c r="K32" s="16" t="s">
        <v>27</v>
      </c>
      <c r="L32" s="16"/>
      <c r="M32" s="18"/>
      <c r="N32" s="19"/>
      <c r="O32" s="66"/>
      <c r="P32" s="66"/>
    </row>
    <row r="33" spans="1:16" ht="15" customHeight="1">
      <c r="A33" s="39"/>
      <c r="B33" s="40" t="s">
        <v>28</v>
      </c>
      <c r="C33" s="41"/>
      <c r="D33" s="64"/>
      <c r="E33" s="64"/>
      <c r="F33" s="64"/>
      <c r="G33" s="64"/>
      <c r="H33" s="64"/>
      <c r="I33" s="65"/>
      <c r="J33" s="65"/>
      <c r="K33" s="132"/>
      <c r="L33" s="132"/>
      <c r="M33" s="132"/>
      <c r="N33" s="132"/>
      <c r="O33" s="66"/>
      <c r="P33" s="66"/>
    </row>
    <row r="34" spans="1:16" ht="9" customHeight="1">
      <c r="A34" s="15" t="s">
        <v>29</v>
      </c>
      <c r="B34" s="46"/>
      <c r="C34" s="47"/>
      <c r="D34" s="48"/>
      <c r="E34" s="49"/>
      <c r="F34" s="49"/>
      <c r="G34" s="49"/>
      <c r="H34" s="50" t="s">
        <v>30</v>
      </c>
      <c r="I34" s="51"/>
      <c r="J34" s="51"/>
      <c r="K34" s="16" t="s">
        <v>31</v>
      </c>
      <c r="L34" s="52" t="s">
        <v>22</v>
      </c>
      <c r="M34" s="52"/>
      <c r="N34" s="53"/>
      <c r="O34" s="66"/>
      <c r="P34" s="66"/>
    </row>
    <row r="35" spans="1:16" ht="15" customHeight="1">
      <c r="A35" s="39"/>
      <c r="B35" s="54" t="s">
        <v>28</v>
      </c>
      <c r="C35" s="55"/>
      <c r="D35" s="56" t="s">
        <v>32</v>
      </c>
      <c r="E35" s="32" t="s">
        <v>33</v>
      </c>
      <c r="F35" s="32" t="s">
        <v>32</v>
      </c>
      <c r="G35" s="32" t="s">
        <v>33</v>
      </c>
      <c r="H35" s="61"/>
      <c r="I35" s="62"/>
      <c r="J35" s="62"/>
      <c r="K35" s="132"/>
      <c r="L35" s="132"/>
      <c r="M35" s="132"/>
      <c r="N35" s="132"/>
      <c r="O35" s="66"/>
      <c r="P35" s="66"/>
    </row>
    <row r="36" spans="1:16" ht="9" customHeight="1">
      <c r="A36" s="15" t="s">
        <v>25</v>
      </c>
      <c r="B36" s="36"/>
      <c r="C36" s="59" t="s">
        <v>22</v>
      </c>
      <c r="D36" s="26"/>
      <c r="E36" s="26"/>
      <c r="F36" s="26"/>
      <c r="G36" s="26"/>
      <c r="H36" s="38" t="s">
        <v>26</v>
      </c>
      <c r="I36" s="60"/>
      <c r="J36" s="60"/>
      <c r="K36" s="16" t="s">
        <v>27</v>
      </c>
      <c r="L36" s="16"/>
      <c r="M36" s="18"/>
      <c r="N36" s="19"/>
      <c r="O36" s="66"/>
      <c r="P36" s="66"/>
    </row>
    <row r="37" spans="1:16" ht="15" customHeight="1">
      <c r="A37" s="39" t="s">
        <v>22</v>
      </c>
      <c r="B37" s="40" t="s">
        <v>28</v>
      </c>
      <c r="C37" s="41"/>
      <c r="D37" s="64"/>
      <c r="E37" s="64"/>
      <c r="F37" s="64"/>
      <c r="G37" s="64"/>
      <c r="H37" s="64"/>
      <c r="I37" s="65"/>
      <c r="J37" s="65"/>
      <c r="K37" s="132"/>
      <c r="L37" s="132"/>
      <c r="M37" s="132"/>
      <c r="N37" s="132"/>
      <c r="O37" s="66"/>
      <c r="P37" s="66"/>
    </row>
    <row r="38" spans="1:16" ht="9" customHeight="1">
      <c r="A38" s="15" t="s">
        <v>29</v>
      </c>
      <c r="B38" s="46"/>
      <c r="C38" s="47"/>
      <c r="D38" s="48"/>
      <c r="E38" s="49"/>
      <c r="F38" s="49"/>
      <c r="G38" s="49"/>
      <c r="H38" s="50" t="s">
        <v>30</v>
      </c>
      <c r="I38" s="51"/>
      <c r="J38" s="51"/>
      <c r="K38" s="16" t="s">
        <v>31</v>
      </c>
      <c r="L38" s="52" t="s">
        <v>22</v>
      </c>
      <c r="M38" s="52"/>
      <c r="N38" s="53"/>
      <c r="O38" s="66"/>
      <c r="P38" s="66"/>
    </row>
    <row r="39" spans="1:16" ht="15" customHeight="1">
      <c r="A39" s="39"/>
      <c r="B39" s="54" t="s">
        <v>28</v>
      </c>
      <c r="C39" s="55"/>
      <c r="D39" s="56" t="s">
        <v>32</v>
      </c>
      <c r="E39" s="32" t="s">
        <v>33</v>
      </c>
      <c r="F39" s="32" t="s">
        <v>32</v>
      </c>
      <c r="G39" s="32" t="s">
        <v>33</v>
      </c>
      <c r="H39" s="61"/>
      <c r="I39" s="62"/>
      <c r="J39" s="62"/>
      <c r="K39" s="132"/>
      <c r="L39" s="132"/>
      <c r="M39" s="132"/>
      <c r="N39" s="132"/>
      <c r="O39" s="66"/>
      <c r="P39" s="66"/>
    </row>
    <row r="40" spans="1:16" ht="17.45" customHeight="1">
      <c r="A40" s="67" t="s">
        <v>34</v>
      </c>
      <c r="B40" s="16"/>
      <c r="C40" s="68" t="s">
        <v>35</v>
      </c>
      <c r="D40" s="69" t="s">
        <v>36</v>
      </c>
      <c r="E40" s="70" t="s">
        <v>36</v>
      </c>
      <c r="F40" s="71" t="s">
        <v>36</v>
      </c>
      <c r="G40" s="70" t="s">
        <v>36</v>
      </c>
      <c r="H40" s="71" t="s">
        <v>37</v>
      </c>
      <c r="I40" s="70" t="s">
        <v>35</v>
      </c>
      <c r="J40" s="72" t="s">
        <v>35</v>
      </c>
      <c r="K40" s="73" t="s">
        <v>38</v>
      </c>
      <c r="L40" s="8"/>
      <c r="M40" s="8"/>
      <c r="N40" s="17"/>
      <c r="O40" s="66"/>
      <c r="P40" s="66"/>
    </row>
    <row r="41" spans="1:16" ht="17.45" customHeight="1">
      <c r="A41" s="74" t="s">
        <v>39</v>
      </c>
      <c r="B41" s="75" t="s">
        <v>40</v>
      </c>
      <c r="C41" s="45">
        <v>34</v>
      </c>
      <c r="D41" s="76"/>
      <c r="E41" s="77"/>
      <c r="F41" s="78"/>
      <c r="G41" s="77"/>
      <c r="H41" s="78"/>
      <c r="I41" s="77"/>
      <c r="J41" s="79"/>
      <c r="K41" s="80">
        <f>C41*D41</f>
        <v>0</v>
      </c>
      <c r="L41" s="81" t="s">
        <v>41</v>
      </c>
      <c r="M41" s="82"/>
      <c r="N41" s="83"/>
      <c r="O41" s="66"/>
      <c r="P41" s="66"/>
    </row>
    <row r="42" spans="1:16" ht="17.45" customHeight="1">
      <c r="A42" s="84" t="s">
        <v>42</v>
      </c>
      <c r="B42" s="85" t="s">
        <v>40</v>
      </c>
      <c r="C42" s="45">
        <v>17</v>
      </c>
      <c r="D42" s="86"/>
      <c r="E42" s="87"/>
      <c r="F42" s="78"/>
      <c r="G42" s="77"/>
      <c r="H42" s="78"/>
      <c r="I42" s="77"/>
      <c r="J42" s="79"/>
      <c r="K42" s="88">
        <f>C42*E42</f>
        <v>0</v>
      </c>
      <c r="L42" s="81" t="s">
        <v>43</v>
      </c>
      <c r="M42" s="82"/>
      <c r="N42" s="83"/>
      <c r="O42" s="66"/>
      <c r="P42" s="66"/>
    </row>
    <row r="43" spans="1:16" ht="17.45" customHeight="1">
      <c r="A43" s="89" t="s">
        <v>44</v>
      </c>
      <c r="B43" s="85" t="s">
        <v>40</v>
      </c>
      <c r="C43" s="45">
        <v>16</v>
      </c>
      <c r="D43" s="86"/>
      <c r="E43" s="86"/>
      <c r="F43" s="87"/>
      <c r="G43" s="77"/>
      <c r="H43" s="78"/>
      <c r="I43" s="77"/>
      <c r="J43" s="79"/>
      <c r="K43" s="88">
        <f>C43*F43</f>
        <v>0</v>
      </c>
      <c r="L43" s="81" t="s">
        <v>45</v>
      </c>
      <c r="M43" s="82"/>
      <c r="N43" s="83"/>
      <c r="O43" s="66"/>
      <c r="P43" s="66"/>
    </row>
    <row r="44" spans="1:16" ht="17.45" customHeight="1">
      <c r="A44" s="84" t="s">
        <v>46</v>
      </c>
      <c r="B44" s="85" t="s">
        <v>40</v>
      </c>
      <c r="C44" s="45">
        <v>8</v>
      </c>
      <c r="D44" s="86" t="s">
        <v>22</v>
      </c>
      <c r="E44" s="86"/>
      <c r="F44" s="86"/>
      <c r="G44" s="90"/>
      <c r="H44" s="78"/>
      <c r="I44" s="77"/>
      <c r="J44" s="79"/>
      <c r="K44" s="88">
        <f>C44*G44</f>
        <v>0</v>
      </c>
      <c r="L44" s="20"/>
      <c r="M44" s="91" t="s">
        <v>22</v>
      </c>
      <c r="N44" s="92"/>
    </row>
    <row r="45" spans="1:16" ht="17.45" customHeight="1">
      <c r="A45" s="67" t="s">
        <v>47</v>
      </c>
      <c r="B45" s="93"/>
      <c r="C45" s="86"/>
      <c r="D45" s="86"/>
      <c r="E45" s="86"/>
      <c r="F45" s="86"/>
      <c r="G45" s="86"/>
      <c r="H45" s="78"/>
      <c r="I45" s="77"/>
      <c r="J45" s="79"/>
      <c r="K45" s="80"/>
      <c r="L45" s="128"/>
      <c r="M45" s="128"/>
      <c r="N45" s="94" t="s">
        <v>48</v>
      </c>
    </row>
    <row r="46" spans="1:16" ht="17.45" customHeight="1">
      <c r="A46" s="74" t="s">
        <v>49</v>
      </c>
      <c r="B46" s="75" t="s">
        <v>40</v>
      </c>
      <c r="C46" s="95">
        <v>0.46</v>
      </c>
      <c r="D46" s="66" t="s">
        <v>50</v>
      </c>
      <c r="E46" s="86"/>
      <c r="F46" s="86"/>
      <c r="G46" s="86"/>
      <c r="H46" s="90">
        <f>H17+H21+H25+H29+H33+H37</f>
        <v>0</v>
      </c>
      <c r="I46" s="77"/>
      <c r="J46" s="79"/>
      <c r="K46" s="97">
        <f>C46*H46</f>
        <v>0</v>
      </c>
      <c r="L46" s="98" t="s">
        <v>22</v>
      </c>
      <c r="M46" s="99"/>
      <c r="N46" s="100" t="s">
        <v>49</v>
      </c>
    </row>
    <row r="47" spans="1:16" ht="17.45" customHeight="1">
      <c r="A47" s="74" t="s">
        <v>49</v>
      </c>
      <c r="B47" s="75" t="s">
        <v>40</v>
      </c>
      <c r="C47" s="101">
        <v>0.49</v>
      </c>
      <c r="D47" s="129" t="s">
        <v>51</v>
      </c>
      <c r="E47" s="129"/>
      <c r="F47" s="129"/>
      <c r="G47" s="129"/>
      <c r="H47" s="96">
        <f>H19+H25+H29+H33</f>
        <v>0</v>
      </c>
      <c r="I47" s="102"/>
      <c r="J47" s="77"/>
      <c r="K47" s="97">
        <f>C47*H47</f>
        <v>0</v>
      </c>
      <c r="L47" s="130"/>
      <c r="M47" s="130"/>
      <c r="N47" s="94"/>
      <c r="O47" t="s">
        <v>22</v>
      </c>
    </row>
    <row r="48" spans="1:16" ht="17.45" customHeight="1">
      <c r="A48" s="89" t="s">
        <v>52</v>
      </c>
      <c r="B48" s="85"/>
      <c r="C48" s="21"/>
      <c r="D48" s="21"/>
      <c r="E48" s="21"/>
      <c r="F48" s="21"/>
      <c r="G48" s="21"/>
      <c r="H48" s="21"/>
      <c r="I48" s="103"/>
      <c r="J48" s="104"/>
      <c r="K48" s="105"/>
      <c r="L48" s="128"/>
      <c r="M48" s="128"/>
      <c r="N48" s="94" t="s">
        <v>53</v>
      </c>
    </row>
    <row r="49" spans="1:14" ht="17.45" customHeight="1">
      <c r="A49" s="89" t="s">
        <v>54</v>
      </c>
      <c r="B49" s="85"/>
      <c r="C49" s="85"/>
      <c r="D49" s="85"/>
      <c r="E49" s="85"/>
      <c r="F49" s="21"/>
      <c r="G49" s="21"/>
      <c r="H49" s="21"/>
      <c r="I49" s="21"/>
      <c r="J49" s="106"/>
      <c r="K49" s="107"/>
      <c r="L49" s="128"/>
      <c r="M49" s="128"/>
      <c r="N49" s="94" t="s">
        <v>54</v>
      </c>
    </row>
    <row r="50" spans="1:14" ht="17.45" customHeight="1">
      <c r="A50" s="131"/>
      <c r="B50" s="131"/>
      <c r="C50" s="131"/>
      <c r="D50" s="131"/>
      <c r="E50" s="131"/>
      <c r="F50" s="131"/>
      <c r="G50" s="131"/>
      <c r="H50" s="131"/>
      <c r="I50" s="131"/>
      <c r="J50" s="65"/>
      <c r="K50" s="107"/>
      <c r="L50" s="108"/>
      <c r="M50" s="108"/>
      <c r="N50" s="94"/>
    </row>
    <row r="51" spans="1:14" ht="9.9499999999999993" customHeight="1">
      <c r="A51" s="109" t="s">
        <v>55</v>
      </c>
      <c r="B51" s="66"/>
      <c r="C51" s="66"/>
      <c r="D51" s="66"/>
      <c r="E51" s="66"/>
      <c r="F51" s="9"/>
      <c r="G51" s="10"/>
      <c r="H51" s="10"/>
      <c r="I51" s="10"/>
      <c r="J51" s="110"/>
      <c r="K51" s="111"/>
      <c r="L51" s="99"/>
      <c r="M51" s="99"/>
      <c r="N51" s="112" t="s">
        <v>56</v>
      </c>
    </row>
    <row r="52" spans="1:14" ht="20.100000000000001" customHeight="1">
      <c r="A52" s="132"/>
      <c r="B52" s="132"/>
      <c r="C52" s="132"/>
      <c r="D52" s="132"/>
      <c r="E52" s="132"/>
      <c r="F52" s="66" t="s">
        <v>22</v>
      </c>
      <c r="G52" s="16"/>
      <c r="H52" s="16"/>
      <c r="I52" s="16"/>
      <c r="J52" s="33"/>
      <c r="K52" s="65"/>
      <c r="L52" s="132"/>
      <c r="M52" s="132"/>
      <c r="N52" s="132"/>
    </row>
    <row r="53" spans="1:14" ht="20.100000000000001" customHeight="1">
      <c r="A53" s="132"/>
      <c r="B53" s="132"/>
      <c r="C53" s="132"/>
      <c r="D53" s="132"/>
      <c r="E53" s="132"/>
      <c r="F53" s="113" t="s">
        <v>57</v>
      </c>
      <c r="G53" s="114"/>
      <c r="H53" s="114"/>
      <c r="I53" s="114"/>
      <c r="J53" s="115"/>
      <c r="K53" s="105">
        <f>SUM(K41:K50)</f>
        <v>0</v>
      </c>
      <c r="L53" s="116"/>
      <c r="M53" s="117"/>
      <c r="N53" s="26"/>
    </row>
    <row r="54" spans="1:14" ht="9.9499999999999993" customHeight="1">
      <c r="A54" s="9" t="s">
        <v>58</v>
      </c>
      <c r="B54" s="10"/>
      <c r="C54" s="10"/>
      <c r="D54" s="11"/>
      <c r="E54" s="10"/>
      <c r="F54" s="9" t="s">
        <v>59</v>
      </c>
      <c r="G54" s="10"/>
      <c r="H54" s="10"/>
      <c r="I54" s="10"/>
      <c r="J54" s="10"/>
      <c r="K54" s="9" t="s">
        <v>60</v>
      </c>
      <c r="L54" s="10"/>
      <c r="M54" s="10"/>
      <c r="N54" s="118"/>
    </row>
    <row r="55" spans="1:14" ht="18" customHeight="1">
      <c r="A55" s="132"/>
      <c r="B55" s="132"/>
      <c r="C55" s="132"/>
      <c r="D55" s="132"/>
      <c r="E55" s="132"/>
      <c r="F55" s="119"/>
      <c r="G55" s="133"/>
      <c r="H55" s="133"/>
      <c r="I55" s="133"/>
      <c r="J55" s="120"/>
      <c r="K55" s="132"/>
      <c r="L55" s="132"/>
      <c r="M55" s="132"/>
      <c r="N55" s="132"/>
    </row>
    <row r="56" spans="1:14" ht="18" customHeight="1">
      <c r="A56" s="126"/>
      <c r="B56" s="126"/>
      <c r="C56" s="126"/>
      <c r="D56" s="126"/>
      <c r="E56" s="126"/>
      <c r="F56" s="121"/>
      <c r="G56" s="127"/>
      <c r="H56" s="127"/>
      <c r="I56" s="127"/>
      <c r="J56" s="122"/>
      <c r="K56" s="126"/>
      <c r="L56" s="126"/>
      <c r="M56" s="126"/>
      <c r="N56" s="126"/>
    </row>
    <row r="57" spans="1:14" ht="9.9499999999999993" customHeight="1">
      <c r="A57" s="123" t="s">
        <v>61</v>
      </c>
      <c r="B57" s="21"/>
      <c r="C57" s="21"/>
      <c r="D57" s="124"/>
      <c r="E57" s="21"/>
      <c r="F57" s="123" t="s">
        <v>62</v>
      </c>
      <c r="G57" s="125"/>
      <c r="H57" s="21"/>
      <c r="I57" s="21"/>
      <c r="J57" s="21"/>
      <c r="K57" s="20" t="s">
        <v>63</v>
      </c>
      <c r="L57" s="21"/>
      <c r="M57" s="21"/>
      <c r="N57" s="33"/>
    </row>
    <row r="58" spans="1:14" ht="30" customHeight="1">
      <c r="A58" s="86"/>
      <c r="B58" s="16"/>
      <c r="C58" s="16"/>
      <c r="D58" s="8"/>
      <c r="E58" s="16"/>
      <c r="F58" s="86"/>
      <c r="G58" s="86"/>
      <c r="H58" s="16"/>
      <c r="I58" s="16"/>
      <c r="J58" s="16"/>
      <c r="K58" s="16"/>
      <c r="L58" s="16"/>
      <c r="M58" s="16"/>
      <c r="N58" s="16"/>
    </row>
    <row r="59" spans="1:1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</sheetData>
  <mergeCells count="33">
    <mergeCell ref="A11:E11"/>
    <mergeCell ref="F11:J11"/>
    <mergeCell ref="A7:J7"/>
    <mergeCell ref="L7:M7"/>
    <mergeCell ref="A9:G9"/>
    <mergeCell ref="H9:K9"/>
    <mergeCell ref="L9:M9"/>
    <mergeCell ref="K39:N39"/>
    <mergeCell ref="K17:N17"/>
    <mergeCell ref="K19:N19"/>
    <mergeCell ref="K21:N21"/>
    <mergeCell ref="K23:N23"/>
    <mergeCell ref="K25:N25"/>
    <mergeCell ref="K27:N27"/>
    <mergeCell ref="K29:N29"/>
    <mergeCell ref="K31:N31"/>
    <mergeCell ref="K33:N33"/>
    <mergeCell ref="K35:N35"/>
    <mergeCell ref="K37:N37"/>
    <mergeCell ref="A56:E56"/>
    <mergeCell ref="G56:I56"/>
    <mergeCell ref="K56:N56"/>
    <mergeCell ref="L45:M45"/>
    <mergeCell ref="D47:G47"/>
    <mergeCell ref="L47:M47"/>
    <mergeCell ref="L48:M48"/>
    <mergeCell ref="L49:M49"/>
    <mergeCell ref="A50:I50"/>
    <mergeCell ref="A52:E53"/>
    <mergeCell ref="L52:N52"/>
    <mergeCell ref="A55:E55"/>
    <mergeCell ref="G55:I55"/>
    <mergeCell ref="K55:N55"/>
  </mergeCells>
  <pageMargins left="0.78740157480314998" right="0" top="0.31496062992126012" bottom="0.31496062992126012" header="0" footer="0"/>
  <pageSetup paperSize="9" scale="94" fitToWidth="0" fitToHeight="0" pageOrder="overThenDown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256" width="9.42578125" customWidth="1"/>
    <col min="257" max="257" width="9.140625" customWidth="1"/>
  </cols>
  <sheetData/>
  <printOptions gridLines="1"/>
  <pageMargins left="0.75000000000000011" right="0.75000000000000011" top="1.1429133858267722" bottom="1.1429133858267722" header="0.4925196850393701" footer="0.4925196850393701"/>
  <pageSetup paperSize="0" fitToWidth="0" fitToHeight="0" pageOrder="overThenDown" horizontalDpi="0" verticalDpi="0" copies="0"/>
  <headerFooter alignWithMargins="0">
    <oddHeader>&amp;C&amp;A</oddHeader>
    <oddFooter>&amp;CSivu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256" width="9.42578125" customWidth="1"/>
    <col min="257" max="257" width="9.140625" customWidth="1"/>
  </cols>
  <sheetData/>
  <printOptions gridLines="1"/>
  <pageMargins left="0.75000000000000011" right="0.75000000000000011" top="1.1429133858267722" bottom="1.1429133858267722" header="0.4925196850393701" footer="0.4925196850393701"/>
  <pageSetup paperSize="0" fitToWidth="0" fitToHeight="0" pageOrder="overThenDown" horizontalDpi="0" verticalDpi="0" copies="0"/>
  <headerFooter alignWithMargins="0">
    <oddHeader>&amp;C&amp;A</oddHeader>
    <oddFooter>&amp;CSivu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256" width="9.42578125" customWidth="1"/>
    <col min="257" max="257" width="9.140625" customWidth="1"/>
  </cols>
  <sheetData/>
  <printOptions gridLines="1"/>
  <pageMargins left="0.75000000000000011" right="0.75000000000000011" top="1.1429133858267722" bottom="1.1429133858267722" header="0.4925196850393701" footer="0.4925196850393701"/>
  <pageSetup paperSize="0" fitToWidth="0" fitToHeight="0" pageOrder="overThenDown" horizontalDpi="0" verticalDpi="0" copies="0"/>
  <headerFooter alignWithMargins="0">
    <oddHeader>&amp;C&amp;A</oddHeader>
    <oddFooter>&amp;CSivu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256" width="9.42578125" customWidth="1"/>
    <col min="257" max="257" width="9.140625" customWidth="1"/>
  </cols>
  <sheetData/>
  <printOptions gridLines="1"/>
  <pageMargins left="0.75000000000000011" right="0.75000000000000011" top="1.1429133858267722" bottom="1.1429133858267722" header="0.4925196850393701" footer="0.4925196850393701"/>
  <pageSetup paperSize="0" fitToWidth="0" fitToHeight="0" pageOrder="overThenDown" horizontalDpi="0" verticalDpi="0" copies="0"/>
  <headerFooter alignWithMargins="0">
    <oddHeader>&amp;C&amp;A</oddHeader>
    <oddFooter>&amp;CSivu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Taul1</vt:lpstr>
      <vt:lpstr>Taul2</vt:lpstr>
      <vt:lpstr>Taul3</vt:lpstr>
      <vt:lpstr>Taul4</vt:lpstr>
      <vt:lpstr>Taul5</vt:lpstr>
      <vt:lpstr>Taul1!Print_Area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 / Kirjanpito</dc:creator>
  <cp:lastModifiedBy>Mäenpää Riku</cp:lastModifiedBy>
  <cp:revision>1</cp:revision>
  <cp:lastPrinted>2011-11-23T17:38:44Z</cp:lastPrinted>
  <dcterms:created xsi:type="dcterms:W3CDTF">2000-04-19T12:56:00Z</dcterms:created>
  <dcterms:modified xsi:type="dcterms:W3CDTF">2011-11-24T13:28:23Z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